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5480" windowHeight="934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<sst xmlns="http://schemas.openxmlformats.org/spreadsheetml/2006/main" count="332" uniqueCount="117">
  <si>
    <t>Tävlingsort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</si>
  <si>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</si>
  <si>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</si>
  <si>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</si>
  <si>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</si>
  <si>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</si>
  <si>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</si>
  <si>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</si>
  <si>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</si>
  <si>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</si>
  <si>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</si>
  <si>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</si>
  <si>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</si>
  <si>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</si>
  <si>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</si>
  <si>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</si>
  <si>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</si>
  <si>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</si>
  <si>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</si>
  <si>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</si>
  <si>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</si>
  <si>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</si>
  <si>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</si>
  <si>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</si>
  <si>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</si>
  <si>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</si>
  <si>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Blåvinge</t>
  </si>
  <si>
    <t>357, Magnus Janeborn, Örebro</t>
  </si>
  <si>
    <t>miniMimmi</t>
  </si>
  <si>
    <t>Starwave</t>
  </si>
  <si>
    <t>Våga 2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</si>
  <si>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</si>
  <si>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</si>
  <si>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</si>
  <si>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</si>
  <si>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</si>
  <si>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</si>
  <si>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</si>
  <si>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</si>
  <si>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</si>
  <si>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Räven</t>
  </si>
  <si>
    <t>358, Thomas Karlsson, Örebro</t>
  </si>
  <si>
    <t>415, Mikael Sääf, Stockholm</t>
  </si>
  <si>
    <t>Carina</t>
  </si>
  <si>
    <t>311, Ove Andersson, Björklinge</t>
  </si>
  <si>
    <t>320, Tomas Österlind, Hässelby</t>
  </si>
  <si>
    <t>Top Hat</t>
  </si>
  <si>
    <t>342, Anders Aro, Stockholm</t>
  </si>
  <si>
    <t>Anna</t>
  </si>
  <si>
    <t>393, Mattias Åkerström, Arboga</t>
  </si>
  <si>
    <t>Oddjob</t>
  </si>
  <si>
    <t>302, Niklas Åhlander, Nynäshamn</t>
  </si>
  <si>
    <t>miNellie</t>
  </si>
  <si>
    <t>426, Thomas Magnusson, Hölö</t>
  </si>
  <si>
    <t>Antal startande  (föreg år)</t>
  </si>
  <si>
    <t>vpr</t>
  </si>
  <si>
    <t>o12</t>
  </si>
  <si>
    <t>Olivia</t>
  </si>
  <si>
    <t>417, Calle Nordin, Gävle</t>
  </si>
  <si>
    <t>Bumerang</t>
  </si>
  <si>
    <t>209, Christer Olsson, Uppsala</t>
  </si>
  <si>
    <t>Andra Marie</t>
  </si>
  <si>
    <t>n8</t>
  </si>
  <si>
    <t>n17</t>
  </si>
  <si>
    <t xml:space="preserve">Hjalmars 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</si>
  <si>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</si>
  <si>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</si>
  <si>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</si>
  <si>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</si>
  <si>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</si>
  <si>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</si>
  <si>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</si>
  <si>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Nynäs Höst</t>
  </si>
  <si>
    <t>m17</t>
  </si>
  <si>
    <t>383, Johan Sjöstrand, Örebro</t>
  </si>
  <si>
    <t>Örebro</t>
  </si>
  <si>
    <t>Inkadu</t>
  </si>
  <si>
    <t>386, Bertil Andersson, Örebro</t>
  </si>
  <si>
    <t>383, Ulf Andersson-Frejd, Örebro</t>
  </si>
  <si>
    <t>Blomman</t>
  </si>
  <si>
    <t>420, Gustav Jonsson, Örebro</t>
  </si>
  <si>
    <t>HöstMaren</t>
  </si>
  <si>
    <t>(12)</t>
  </si>
  <si>
    <t>(8)</t>
  </si>
  <si>
    <t>Nynäs Vår</t>
  </si>
  <si>
    <t>364, Johan Trillkott. Örebro</t>
  </si>
  <si>
    <t>Om fortfarande lika, vinner den som fått bästa poäng i största regattan. (Bonus för deltagande i fler än 4 regattor ger två extrapoäng per regatta</t>
  </si>
  <si>
    <t>13/4</t>
  </si>
  <si>
    <t>4/5</t>
  </si>
  <si>
    <t>18/5</t>
  </si>
  <si>
    <t>(11)</t>
  </si>
  <si>
    <t>KM</t>
  </si>
  <si>
    <t>(7)</t>
  </si>
  <si>
    <t>(10)</t>
  </si>
  <si>
    <t>1/6</t>
  </si>
  <si>
    <t>3/8</t>
  </si>
  <si>
    <t>7/9</t>
  </si>
  <si>
    <t>Ekoln</t>
  </si>
  <si>
    <t>21/9</t>
  </si>
  <si>
    <t>12/10</t>
  </si>
  <si>
    <t>l15</t>
  </si>
  <si>
    <t>l16</t>
  </si>
  <si>
    <t>l19</t>
  </si>
  <si>
    <t>-12</t>
  </si>
  <si>
    <t>.</t>
  </si>
  <si>
    <t>402, Annika Kurtsson, Nynäshamn</t>
  </si>
  <si>
    <t>Lady</t>
  </si>
  <si>
    <t>403, Lotta Lundén, Nynäshamn</t>
  </si>
  <si>
    <t>Berra</t>
  </si>
  <si>
    <t>Antares</t>
  </si>
  <si>
    <t>385, Henrik Ström, Norrköping</t>
  </si>
  <si>
    <t>Limit</t>
  </si>
  <si>
    <t xml:space="preserve">  17, Jocke Nord, Norrköping</t>
  </si>
  <si>
    <t>SeaGull</t>
  </si>
  <si>
    <t xml:space="preserve"> 94, Weit Carlsson, Stockholm</t>
  </si>
  <si>
    <t>Årets Rookie; Henrik Ström gratulteras till utmärkelsen "Årets Rookie" och han, Weit Carlsson o Lotta Lundén hälsas välkomna till våra regattor</t>
  </si>
  <si>
    <t>Grattis Håkan Medin till vinsten i årets miniRivalranking!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</si>
</sst>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16" fontId="8" fillId="0" borderId="10" xfId="0" applyNumberFormat="1" applyFont="1" applyBorder="1" applyAlignment="1" quotePrefix="1">
      <alignment horizontal="left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shrinkToFi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shrinkToFit="1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30</xdr:row>
      <xdr:rowOff>0</xdr:rowOff>
    </xdr:from>
    <xdr:to>
      <xdr:col>23</xdr:col>
      <xdr:colOff>152400</xdr:colOff>
      <xdr:row>30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4100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selection activeCell="F21" sqref="F21"/>
    </sheetView>
  </sheetViews>
  <sheetFormatPr defaultColWidth="9.140625" defaultRowHeight="13.5" customHeight="1"/>
  <cols>
    <col min="1" max="1" width="32.00390625" style="17" customWidth="1"/>
    <col min="2" max="2" width="14.57421875" style="22" customWidth="1"/>
    <col min="3" max="3" width="3.28125" style="3" customWidth="1"/>
    <col min="4" max="4" width="5.7109375" style="141" customWidth="1"/>
    <col min="5" max="5" width="6.57421875" style="15" customWidth="1"/>
    <col min="6" max="6" width="5.28125" style="18" customWidth="1"/>
    <col min="7" max="7" width="2.7109375" style="15" customWidth="1"/>
    <col min="8" max="9" width="2.8515625" style="6" customWidth="1"/>
    <col min="10" max="10" width="2.8515625" style="7" customWidth="1"/>
    <col min="11" max="11" width="0.85546875" style="0" customWidth="1"/>
    <col min="12" max="13" width="5.28125" style="14" customWidth="1"/>
    <col min="14" max="14" width="5.28125" style="58" customWidth="1"/>
    <col min="15" max="15" width="5.2812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6.140625" style="16" customWidth="1"/>
    <col min="20" max="20" width="5.28125" style="14" customWidth="1"/>
    <col min="21" max="21" width="5.2812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4.28125" style="28" customWidth="1"/>
    <col min="26" max="26" width="5.28125" style="3" customWidth="1"/>
    <col min="27" max="27" width="5.2812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35"/>
      <c r="E1" s="5"/>
      <c r="F1" s="18"/>
      <c r="G1" s="15"/>
      <c r="H1" s="6"/>
      <c r="I1" s="6"/>
      <c r="J1" s="7"/>
      <c r="K1" s="26"/>
      <c r="L1" s="49" t="s">
        <v>84</v>
      </c>
      <c r="M1" s="46"/>
      <c r="N1" s="49" t="s">
        <v>64</v>
      </c>
      <c r="O1" s="46"/>
      <c r="P1" s="49" t="s">
        <v>35</v>
      </c>
      <c r="Q1" s="46"/>
      <c r="R1" s="49" t="s">
        <v>65</v>
      </c>
      <c r="S1" s="47"/>
      <c r="T1" s="49" t="s">
        <v>75</v>
      </c>
      <c r="U1" s="47"/>
      <c r="V1" s="49" t="s">
        <v>72</v>
      </c>
      <c r="W1" s="47"/>
      <c r="X1" s="49" t="s">
        <v>81</v>
      </c>
      <c r="Y1" s="46"/>
      <c r="Z1" s="49" t="s">
        <v>97</v>
      </c>
      <c r="AA1" s="46"/>
    </row>
    <row r="2" spans="1:27" s="4" customFormat="1" ht="13.5" customHeight="1">
      <c r="A2" s="4" t="s">
        <v>2</v>
      </c>
      <c r="B2" s="126" t="s">
        <v>70</v>
      </c>
      <c r="C2" s="3"/>
      <c r="D2" s="135"/>
      <c r="E2" s="5"/>
      <c r="F2" s="18"/>
      <c r="G2" s="15"/>
      <c r="H2" s="6"/>
      <c r="I2" s="6"/>
      <c r="J2" s="7"/>
      <c r="K2" s="26"/>
      <c r="L2" s="50" t="s">
        <v>87</v>
      </c>
      <c r="M2" s="65" t="s">
        <v>55</v>
      </c>
      <c r="N2" s="50" t="s">
        <v>88</v>
      </c>
      <c r="O2" s="25" t="s">
        <v>1</v>
      </c>
      <c r="P2" s="50" t="s">
        <v>89</v>
      </c>
      <c r="Q2" s="65" t="s">
        <v>55</v>
      </c>
      <c r="R2" s="85" t="s">
        <v>94</v>
      </c>
      <c r="S2" s="101" t="s">
        <v>55</v>
      </c>
      <c r="T2" s="54" t="s">
        <v>95</v>
      </c>
      <c r="U2" s="8" t="s">
        <v>91</v>
      </c>
      <c r="V2" s="54" t="s">
        <v>96</v>
      </c>
      <c r="W2" s="8"/>
      <c r="X2" s="144" t="s">
        <v>98</v>
      </c>
      <c r="Y2" s="28"/>
      <c r="Z2" s="56" t="s">
        <v>99</v>
      </c>
      <c r="AA2" s="46" t="s">
        <v>55</v>
      </c>
    </row>
    <row r="3" spans="1:27" s="60" customFormat="1" ht="9.75" customHeight="1">
      <c r="A3" s="60" t="s">
        <v>3</v>
      </c>
      <c r="B3" s="126" t="s">
        <v>71</v>
      </c>
      <c r="C3" s="61"/>
      <c r="D3" s="136"/>
      <c r="E3" s="63"/>
      <c r="F3" s="18"/>
      <c r="G3" s="18"/>
      <c r="H3" s="7"/>
      <c r="I3" s="7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54</v>
      </c>
      <c r="B4" s="67">
        <f>SUM(L4+N4+P4+R4+T4+V4+AB4+X4+Z4)</f>
        <v>76</v>
      </c>
      <c r="C4" s="99" t="s">
        <v>4</v>
      </c>
      <c r="E4" s="9" t="s">
        <v>32</v>
      </c>
      <c r="F4" s="12" t="s">
        <v>36</v>
      </c>
      <c r="G4" s="128" t="s">
        <v>34</v>
      </c>
      <c r="H4" s="10"/>
      <c r="I4" s="10"/>
      <c r="J4" s="6"/>
      <c r="K4" s="68"/>
      <c r="L4" s="51">
        <v>14</v>
      </c>
      <c r="M4" s="97" t="s">
        <v>83</v>
      </c>
      <c r="N4" s="51">
        <v>6</v>
      </c>
      <c r="O4" s="97" t="s">
        <v>93</v>
      </c>
      <c r="P4" s="51">
        <v>10</v>
      </c>
      <c r="Q4" s="97" t="s">
        <v>92</v>
      </c>
      <c r="R4" s="51">
        <v>6</v>
      </c>
      <c r="S4" s="97" t="s">
        <v>83</v>
      </c>
      <c r="T4" s="51">
        <v>13</v>
      </c>
      <c r="U4" s="97" t="s">
        <v>90</v>
      </c>
      <c r="V4" s="51">
        <v>8</v>
      </c>
      <c r="W4" s="143" t="s">
        <v>82</v>
      </c>
      <c r="X4" s="51">
        <v>7</v>
      </c>
      <c r="Y4" s="98" t="s">
        <v>83</v>
      </c>
      <c r="Z4" s="51">
        <v>12</v>
      </c>
      <c r="AA4" s="98" t="s">
        <v>9</v>
      </c>
    </row>
    <row r="5" spans="1:27" s="11" customFormat="1" ht="13.5" customHeight="1">
      <c r="A5" s="11" t="s">
        <v>5</v>
      </c>
      <c r="B5" s="19" t="s">
        <v>6</v>
      </c>
      <c r="C5" s="27" t="s">
        <v>103</v>
      </c>
      <c r="D5" s="137">
        <v>2013</v>
      </c>
      <c r="E5" s="12">
        <v>2013</v>
      </c>
      <c r="F5" s="48" t="s">
        <v>37</v>
      </c>
      <c r="G5" s="129" t="s">
        <v>33</v>
      </c>
      <c r="H5" s="2"/>
      <c r="I5" s="2"/>
      <c r="J5" s="2"/>
      <c r="K5" s="26"/>
      <c r="L5" s="52" t="s">
        <v>7</v>
      </c>
      <c r="M5" s="13" t="s">
        <v>8</v>
      </c>
      <c r="N5" s="52" t="s">
        <v>7</v>
      </c>
      <c r="O5" s="13" t="s">
        <v>8</v>
      </c>
      <c r="P5" s="52" t="s">
        <v>7</v>
      </c>
      <c r="Q5" s="13" t="s">
        <v>8</v>
      </c>
      <c r="R5" s="52" t="s">
        <v>7</v>
      </c>
      <c r="S5" s="13" t="s">
        <v>8</v>
      </c>
      <c r="T5" s="52" t="s">
        <v>7</v>
      </c>
      <c r="U5" s="13" t="s">
        <v>8</v>
      </c>
      <c r="V5" s="52" t="s">
        <v>7</v>
      </c>
      <c r="W5" s="13" t="s">
        <v>8</v>
      </c>
      <c r="X5" s="55" t="s">
        <v>7</v>
      </c>
      <c r="Y5" s="29" t="s">
        <v>8</v>
      </c>
      <c r="Z5" s="55" t="s">
        <v>7</v>
      </c>
      <c r="AA5" s="29" t="s">
        <v>8</v>
      </c>
    </row>
    <row r="6" spans="3:27" s="20" customFormat="1" ht="13.5" customHeight="1">
      <c r="C6" s="24"/>
      <c r="D6" s="138"/>
      <c r="E6" s="30"/>
      <c r="F6" s="23" t="s">
        <v>10</v>
      </c>
      <c r="G6" s="31" t="s">
        <v>9</v>
      </c>
      <c r="H6" s="31" t="s">
        <v>9</v>
      </c>
      <c r="I6" s="31" t="s">
        <v>9</v>
      </c>
      <c r="J6" s="31" t="s">
        <v>9</v>
      </c>
      <c r="K6" s="32"/>
      <c r="L6" s="53"/>
      <c r="M6" s="33" t="s">
        <v>10</v>
      </c>
      <c r="N6" s="53"/>
      <c r="O6" s="33" t="s">
        <v>10</v>
      </c>
      <c r="P6" s="53"/>
      <c r="Q6" s="33" t="s">
        <v>10</v>
      </c>
      <c r="R6" s="53"/>
      <c r="S6" s="33" t="s">
        <v>10</v>
      </c>
      <c r="T6" s="53"/>
      <c r="U6" s="33" t="s">
        <v>10</v>
      </c>
      <c r="V6" s="53"/>
      <c r="W6" s="33" t="s">
        <v>10</v>
      </c>
      <c r="X6" s="53"/>
      <c r="Y6" s="34"/>
      <c r="Z6" s="53"/>
      <c r="AA6" s="34" t="s">
        <v>10</v>
      </c>
    </row>
    <row r="7" spans="1:27" s="115" customFormat="1" ht="11.25">
      <c r="A7" s="88" t="s">
        <v>38</v>
      </c>
      <c r="B7" s="22" t="s">
        <v>39</v>
      </c>
      <c r="C7" s="46">
        <v>2</v>
      </c>
      <c r="D7" s="46">
        <v>1</v>
      </c>
      <c r="E7" s="108">
        <f>M7+O7+Q7+S7+U7+W7-G7-H7-I7-J7+Y7+AA7+F7</f>
        <v>66</v>
      </c>
      <c r="F7" s="18">
        <v>6</v>
      </c>
      <c r="G7" s="61">
        <v>11</v>
      </c>
      <c r="H7" s="61">
        <v>12</v>
      </c>
      <c r="I7" s="95">
        <v>13</v>
      </c>
      <c r="J7" s="88"/>
      <c r="K7" s="114"/>
      <c r="L7" s="110">
        <v>5</v>
      </c>
      <c r="M7" s="46">
        <v>14</v>
      </c>
      <c r="N7" s="107" t="s">
        <v>9</v>
      </c>
      <c r="O7" s="46"/>
      <c r="P7" s="107">
        <v>2</v>
      </c>
      <c r="Q7" s="62">
        <v>13</v>
      </c>
      <c r="R7" s="107">
        <v>1</v>
      </c>
      <c r="S7" s="46">
        <v>11</v>
      </c>
      <c r="T7" s="107">
        <v>2</v>
      </c>
      <c r="U7" s="46">
        <v>18</v>
      </c>
      <c r="V7" s="107">
        <v>1</v>
      </c>
      <c r="W7" s="46">
        <v>13</v>
      </c>
      <c r="X7" s="107">
        <v>1</v>
      </c>
      <c r="Y7" s="46">
        <v>12</v>
      </c>
      <c r="Z7" s="107">
        <v>2</v>
      </c>
      <c r="AA7" s="46">
        <v>15</v>
      </c>
    </row>
    <row r="8" spans="1:27" s="95" customFormat="1" ht="11.25">
      <c r="A8" s="88" t="s">
        <v>17</v>
      </c>
      <c r="B8" s="22" t="s">
        <v>18</v>
      </c>
      <c r="C8" s="61">
        <v>4</v>
      </c>
      <c r="D8" s="61">
        <v>2</v>
      </c>
      <c r="E8" s="108">
        <f>M8+O8+Q8+S8+U8+W8-G8-H8-I8-J8+Y8+AA8+F8</f>
        <v>56</v>
      </c>
      <c r="F8" s="105">
        <v>8</v>
      </c>
      <c r="G8" s="61">
        <v>9</v>
      </c>
      <c r="H8" s="61">
        <v>9</v>
      </c>
      <c r="I8" s="95">
        <v>9</v>
      </c>
      <c r="J8" s="95">
        <v>10</v>
      </c>
      <c r="K8" s="32"/>
      <c r="L8" s="109">
        <v>6</v>
      </c>
      <c r="M8" s="46">
        <v>13</v>
      </c>
      <c r="N8" s="110">
        <v>2</v>
      </c>
      <c r="O8" s="46">
        <v>9</v>
      </c>
      <c r="P8" s="110">
        <v>3</v>
      </c>
      <c r="Q8" s="65">
        <v>12</v>
      </c>
      <c r="R8" s="110">
        <v>2</v>
      </c>
      <c r="S8" s="46">
        <v>9</v>
      </c>
      <c r="T8" s="110">
        <v>10</v>
      </c>
      <c r="U8" s="65">
        <v>10</v>
      </c>
      <c r="V8" s="110">
        <v>3</v>
      </c>
      <c r="W8" s="46">
        <v>10</v>
      </c>
      <c r="X8" s="107">
        <v>3</v>
      </c>
      <c r="Y8" s="46">
        <v>9</v>
      </c>
      <c r="Z8" s="111">
        <v>4</v>
      </c>
      <c r="AA8" s="46">
        <v>13</v>
      </c>
    </row>
    <row r="9" spans="1:27" s="119" customFormat="1" ht="11.25">
      <c r="A9" s="88" t="s">
        <v>25</v>
      </c>
      <c r="B9" s="22" t="s">
        <v>31</v>
      </c>
      <c r="C9" s="142">
        <v>5</v>
      </c>
      <c r="D9" s="142">
        <v>3</v>
      </c>
      <c r="E9" s="108">
        <f>M9+O9+Q9+S9+U9+W9-G9-H9-I9-J9+Y9+AA9+F9</f>
        <v>53</v>
      </c>
      <c r="F9" s="105">
        <v>4</v>
      </c>
      <c r="G9" s="61">
        <v>5</v>
      </c>
      <c r="H9" s="61">
        <v>8</v>
      </c>
      <c r="I9" s="95"/>
      <c r="J9" s="95"/>
      <c r="K9" s="32"/>
      <c r="L9" s="110">
        <v>3</v>
      </c>
      <c r="M9" s="46">
        <v>16</v>
      </c>
      <c r="N9" s="110" t="s">
        <v>9</v>
      </c>
      <c r="O9" s="46"/>
      <c r="P9" s="110">
        <v>4</v>
      </c>
      <c r="Q9" s="65">
        <v>11</v>
      </c>
      <c r="R9" s="110">
        <v>3</v>
      </c>
      <c r="S9" s="65">
        <v>8</v>
      </c>
      <c r="T9" s="110" t="s">
        <v>9</v>
      </c>
      <c r="U9" s="65"/>
      <c r="V9" s="110">
        <v>8</v>
      </c>
      <c r="W9" s="46">
        <v>5</v>
      </c>
      <c r="X9" s="107">
        <v>2</v>
      </c>
      <c r="Y9" s="46">
        <v>10</v>
      </c>
      <c r="Z9" s="107">
        <v>5</v>
      </c>
      <c r="AA9" s="46">
        <v>12</v>
      </c>
    </row>
    <row r="10" spans="1:27" s="95" customFormat="1" ht="11.25">
      <c r="A10" s="88" t="s">
        <v>19</v>
      </c>
      <c r="B10" s="22" t="s">
        <v>20</v>
      </c>
      <c r="C10" s="61">
        <v>1</v>
      </c>
      <c r="D10" s="61">
        <v>4</v>
      </c>
      <c r="E10" s="108">
        <f>M10+O10+Q10+S10+U10+W10-G10-H10-I10-J10+Y10+AA10+F10</f>
        <v>52</v>
      </c>
      <c r="F10" s="105"/>
      <c r="G10" s="61"/>
      <c r="H10" s="61"/>
      <c r="K10" s="32"/>
      <c r="L10" s="110">
        <v>4</v>
      </c>
      <c r="M10" s="46">
        <v>15</v>
      </c>
      <c r="N10" s="110" t="s">
        <v>9</v>
      </c>
      <c r="O10" s="46"/>
      <c r="P10" s="110" t="s">
        <v>9</v>
      </c>
      <c r="Q10" s="86"/>
      <c r="R10" s="110" t="s">
        <v>9</v>
      </c>
      <c r="S10" s="46"/>
      <c r="T10" s="110">
        <v>5</v>
      </c>
      <c r="U10" s="65">
        <v>15</v>
      </c>
      <c r="V10" s="110">
        <v>2</v>
      </c>
      <c r="W10" s="46">
        <v>11</v>
      </c>
      <c r="X10" s="107" t="s">
        <v>9</v>
      </c>
      <c r="Y10" s="46"/>
      <c r="Z10" s="107">
        <v>6</v>
      </c>
      <c r="AA10" s="46">
        <v>11</v>
      </c>
    </row>
    <row r="11" spans="1:27" s="95" customFormat="1" ht="11.25">
      <c r="A11" s="88" t="s">
        <v>78</v>
      </c>
      <c r="B11" s="22" t="s">
        <v>26</v>
      </c>
      <c r="C11" s="61">
        <v>10</v>
      </c>
      <c r="D11" s="61">
        <v>5</v>
      </c>
      <c r="E11" s="108">
        <f>M11+O11+Q11+S11+U11+W11-G11-H11-I11-J11+Y11+AA11+F11</f>
        <v>48</v>
      </c>
      <c r="F11" s="105"/>
      <c r="G11" s="102"/>
      <c r="H11" s="88"/>
      <c r="I11" s="88"/>
      <c r="J11" s="88"/>
      <c r="K11" s="32"/>
      <c r="L11" s="110" t="s">
        <v>9</v>
      </c>
      <c r="M11" s="46"/>
      <c r="N11" s="110">
        <v>1</v>
      </c>
      <c r="O11" s="65">
        <v>11</v>
      </c>
      <c r="P11" s="110" t="s">
        <v>9</v>
      </c>
      <c r="Q11" s="65"/>
      <c r="R11" s="110" t="s">
        <v>9</v>
      </c>
      <c r="S11" s="46"/>
      <c r="T11" s="110">
        <v>1</v>
      </c>
      <c r="U11" s="65">
        <v>20</v>
      </c>
      <c r="V11" s="110" t="s">
        <v>9</v>
      </c>
      <c r="W11" s="46"/>
      <c r="X11" s="107" t="s">
        <v>9</v>
      </c>
      <c r="Y11" s="46"/>
      <c r="Z11" s="107">
        <v>1</v>
      </c>
      <c r="AA11" s="86">
        <v>17</v>
      </c>
    </row>
    <row r="12" spans="1:27" s="81" customFormat="1" ht="11.25">
      <c r="A12" s="88" t="s">
        <v>58</v>
      </c>
      <c r="B12" s="103" t="s">
        <v>59</v>
      </c>
      <c r="C12" s="127">
        <v>6</v>
      </c>
      <c r="D12" s="127">
        <v>6</v>
      </c>
      <c r="E12" s="104">
        <f>M12+O12+Q12+S12+U12+W12-G12-H12-I12-J12+Y12+AA12+F12</f>
        <v>45</v>
      </c>
      <c r="F12" s="116">
        <v>6</v>
      </c>
      <c r="G12" s="102">
        <v>7</v>
      </c>
      <c r="H12" s="88">
        <v>7</v>
      </c>
      <c r="I12" s="88">
        <v>7</v>
      </c>
      <c r="J12" s="88"/>
      <c r="K12" s="32"/>
      <c r="L12" s="110">
        <v>12</v>
      </c>
      <c r="M12" s="46">
        <v>7</v>
      </c>
      <c r="N12" s="110" t="s">
        <v>9</v>
      </c>
      <c r="O12" s="65"/>
      <c r="P12" s="110">
        <v>7</v>
      </c>
      <c r="Q12" s="65">
        <v>8</v>
      </c>
      <c r="R12" s="110">
        <v>4</v>
      </c>
      <c r="S12" s="46">
        <v>7</v>
      </c>
      <c r="T12" s="110">
        <v>6</v>
      </c>
      <c r="U12" s="46">
        <v>14</v>
      </c>
      <c r="V12" s="110">
        <v>4</v>
      </c>
      <c r="W12" s="46">
        <v>9</v>
      </c>
      <c r="X12" s="110">
        <v>4</v>
      </c>
      <c r="Y12" s="46">
        <v>8</v>
      </c>
      <c r="Z12" s="110">
        <v>10</v>
      </c>
      <c r="AA12" s="46">
        <v>7</v>
      </c>
    </row>
    <row r="13" spans="1:27" s="119" customFormat="1" ht="11.25">
      <c r="A13" s="90" t="s">
        <v>44</v>
      </c>
      <c r="B13" s="89" t="s">
        <v>43</v>
      </c>
      <c r="C13" s="102">
        <v>9</v>
      </c>
      <c r="D13" s="102">
        <v>7</v>
      </c>
      <c r="E13" s="108">
        <f>M13+O13+Q13+S13+U13+W13-G13-H13-I13-J13+Y13+AA13+F13</f>
        <v>41</v>
      </c>
      <c r="F13" s="73">
        <v>6</v>
      </c>
      <c r="G13" s="100">
        <v>6</v>
      </c>
      <c r="H13" s="90">
        <v>6</v>
      </c>
      <c r="I13" s="90">
        <v>6</v>
      </c>
      <c r="J13" s="90"/>
      <c r="K13" s="82"/>
      <c r="L13" s="77">
        <v>8</v>
      </c>
      <c r="M13" s="76">
        <v>11</v>
      </c>
      <c r="N13" s="77">
        <v>4</v>
      </c>
      <c r="O13" s="76">
        <v>7</v>
      </c>
      <c r="P13" s="77">
        <v>9</v>
      </c>
      <c r="Q13" s="84">
        <v>6</v>
      </c>
      <c r="R13" s="77" t="s">
        <v>9</v>
      </c>
      <c r="S13" s="76"/>
      <c r="T13" s="77">
        <v>9</v>
      </c>
      <c r="U13" s="76">
        <v>11</v>
      </c>
      <c r="V13" s="77">
        <v>7</v>
      </c>
      <c r="W13" s="76">
        <v>6</v>
      </c>
      <c r="X13" s="77">
        <v>6</v>
      </c>
      <c r="Y13" s="76">
        <v>6</v>
      </c>
      <c r="Z13" s="77">
        <v>11</v>
      </c>
      <c r="AA13" s="76">
        <v>6</v>
      </c>
    </row>
    <row r="14" spans="1:27" s="95" customFormat="1" ht="11.25">
      <c r="A14" s="90" t="s">
        <v>47</v>
      </c>
      <c r="B14" s="89" t="s">
        <v>66</v>
      </c>
      <c r="C14" s="61">
        <v>16</v>
      </c>
      <c r="D14" s="61">
        <v>8</v>
      </c>
      <c r="E14" s="108">
        <f>M14+O14+Q14+S14+U14+W14-G14-H14-I14-J14+Y14+AA14+F14</f>
        <v>40</v>
      </c>
      <c r="F14" s="78">
        <v>2</v>
      </c>
      <c r="G14" s="100">
        <v>5</v>
      </c>
      <c r="H14" s="90"/>
      <c r="I14" s="90"/>
      <c r="J14" s="90"/>
      <c r="K14" s="82"/>
      <c r="L14" s="77">
        <v>7</v>
      </c>
      <c r="M14" s="76">
        <v>12</v>
      </c>
      <c r="N14" s="77" t="s">
        <v>9</v>
      </c>
      <c r="O14" s="76"/>
      <c r="P14" s="77">
        <v>6</v>
      </c>
      <c r="Q14" s="84">
        <v>9</v>
      </c>
      <c r="R14" s="77">
        <v>6</v>
      </c>
      <c r="S14" s="76">
        <v>5</v>
      </c>
      <c r="T14" s="77">
        <v>8</v>
      </c>
      <c r="U14" s="76">
        <v>12</v>
      </c>
      <c r="V14" s="77" t="s">
        <v>9</v>
      </c>
      <c r="W14" s="76"/>
      <c r="X14" s="77" t="s">
        <v>9</v>
      </c>
      <c r="Y14" s="76"/>
      <c r="Z14" s="96">
        <v>12</v>
      </c>
      <c r="AA14" s="84">
        <v>5</v>
      </c>
    </row>
    <row r="15" spans="1:27" s="119" customFormat="1" ht="11.25">
      <c r="A15" s="88" t="s">
        <v>67</v>
      </c>
      <c r="B15" s="103" t="s">
        <v>48</v>
      </c>
      <c r="C15" s="142">
        <v>7</v>
      </c>
      <c r="D15" s="142">
        <v>9</v>
      </c>
      <c r="E15" s="104">
        <f>M15+O15+Q15+S15+U15+W15-G15-H15-I15-J15+Y15+AA15+F15</f>
        <v>37</v>
      </c>
      <c r="F15" s="105">
        <v>6</v>
      </c>
      <c r="G15" s="61">
        <v>5</v>
      </c>
      <c r="H15" s="61">
        <v>6</v>
      </c>
      <c r="I15" s="95">
        <v>6</v>
      </c>
      <c r="J15" s="95"/>
      <c r="K15" s="32"/>
      <c r="L15" s="110" t="s">
        <v>9</v>
      </c>
      <c r="M15" s="46"/>
      <c r="N15" s="110">
        <v>5</v>
      </c>
      <c r="O15" s="46">
        <v>6</v>
      </c>
      <c r="P15" s="110">
        <v>10</v>
      </c>
      <c r="Q15" s="65">
        <v>5</v>
      </c>
      <c r="R15" s="110">
        <v>5</v>
      </c>
      <c r="S15" s="65">
        <v>6</v>
      </c>
      <c r="T15" s="110">
        <v>12</v>
      </c>
      <c r="U15" s="65">
        <v>8</v>
      </c>
      <c r="V15" s="110">
        <v>5</v>
      </c>
      <c r="W15" s="46">
        <v>8</v>
      </c>
      <c r="X15" s="107">
        <v>5</v>
      </c>
      <c r="Y15" s="46">
        <v>7</v>
      </c>
      <c r="Z15" s="107">
        <v>9</v>
      </c>
      <c r="AA15" s="46">
        <v>8</v>
      </c>
    </row>
    <row r="16" spans="1:27" s="95" customFormat="1" ht="11.25">
      <c r="A16" s="88" t="s">
        <v>53</v>
      </c>
      <c r="B16" s="103" t="s">
        <v>52</v>
      </c>
      <c r="C16" s="61">
        <v>3</v>
      </c>
      <c r="D16" s="61">
        <v>10</v>
      </c>
      <c r="E16" s="104">
        <f>M16+O16+Q16+S16+U16+W16-G16-H16-I16-J16+Y16+AA16+F16</f>
        <v>34</v>
      </c>
      <c r="F16" s="105"/>
      <c r="G16" s="102"/>
      <c r="H16" s="102"/>
      <c r="I16" s="88"/>
      <c r="J16" s="88"/>
      <c r="K16" s="106"/>
      <c r="L16" s="107">
        <v>1</v>
      </c>
      <c r="M16" s="46">
        <v>19</v>
      </c>
      <c r="N16" s="107" t="s">
        <v>9</v>
      </c>
      <c r="O16" s="46"/>
      <c r="P16" s="107">
        <v>1</v>
      </c>
      <c r="Q16" s="46">
        <v>15</v>
      </c>
      <c r="R16" s="107" t="s">
        <v>9</v>
      </c>
      <c r="S16" s="46"/>
      <c r="T16" s="107" t="s">
        <v>9</v>
      </c>
      <c r="U16" s="46"/>
      <c r="V16" s="107" t="s">
        <v>9</v>
      </c>
      <c r="W16" s="46"/>
      <c r="X16" s="107" t="s">
        <v>9</v>
      </c>
      <c r="Y16" s="46"/>
      <c r="Z16" s="107"/>
      <c r="AA16" s="46"/>
    </row>
    <row r="17" spans="1:27" s="95" customFormat="1" ht="11.25">
      <c r="A17" s="88" t="s">
        <v>42</v>
      </c>
      <c r="B17" s="22" t="s">
        <v>40</v>
      </c>
      <c r="C17" s="61">
        <v>12</v>
      </c>
      <c r="D17" s="61">
        <v>11</v>
      </c>
      <c r="E17" s="108">
        <f>M17+O17+Q17+S17+U17+W17-G17-H17-I17-J17+Y17+AA17+F17</f>
        <v>30</v>
      </c>
      <c r="F17" s="122"/>
      <c r="G17" s="61"/>
      <c r="H17" s="61"/>
      <c r="I17" s="115"/>
      <c r="J17" s="115"/>
      <c r="K17" s="114"/>
      <c r="L17" s="110" t="s">
        <v>9</v>
      </c>
      <c r="M17" s="46"/>
      <c r="N17" s="107" t="s">
        <v>9</v>
      </c>
      <c r="O17" s="62"/>
      <c r="P17" s="107" t="s">
        <v>9</v>
      </c>
      <c r="Q17" s="62"/>
      <c r="R17" s="107" t="s">
        <v>9</v>
      </c>
      <c r="S17" s="62"/>
      <c r="T17" s="120">
        <v>4</v>
      </c>
      <c r="U17" s="86">
        <v>16</v>
      </c>
      <c r="V17" s="107" t="s">
        <v>9</v>
      </c>
      <c r="W17" s="86"/>
      <c r="X17" s="110" t="s">
        <v>9</v>
      </c>
      <c r="Y17" s="86"/>
      <c r="Z17" s="110">
        <v>3</v>
      </c>
      <c r="AA17" s="86">
        <v>14</v>
      </c>
    </row>
    <row r="18" spans="1:27" s="117" customFormat="1" ht="11.25">
      <c r="A18" s="88" t="s">
        <v>68</v>
      </c>
      <c r="B18" s="103" t="s">
        <v>57</v>
      </c>
      <c r="C18" s="102">
        <v>14</v>
      </c>
      <c r="D18" s="102">
        <v>12</v>
      </c>
      <c r="E18" s="104">
        <f>M18+O18+Q18+S18+U18+W18-G18-H18-I18-J18+Y18+AA18+F18</f>
        <v>29</v>
      </c>
      <c r="F18" s="105"/>
      <c r="G18" s="102"/>
      <c r="H18" s="88"/>
      <c r="I18" s="88"/>
      <c r="J18" s="88"/>
      <c r="K18" s="32"/>
      <c r="L18" s="110">
        <v>10</v>
      </c>
      <c r="M18" s="46">
        <v>9</v>
      </c>
      <c r="N18" s="110" t="s">
        <v>9</v>
      </c>
      <c r="O18" s="65"/>
      <c r="P18" s="110">
        <v>8</v>
      </c>
      <c r="Q18" s="62">
        <v>7</v>
      </c>
      <c r="R18" s="107" t="s">
        <v>9</v>
      </c>
      <c r="S18" s="86"/>
      <c r="T18" s="120">
        <v>7</v>
      </c>
      <c r="U18" s="62">
        <v>13</v>
      </c>
      <c r="V18" s="120" t="s">
        <v>9</v>
      </c>
      <c r="W18" s="86"/>
      <c r="X18" s="121" t="s">
        <v>9</v>
      </c>
      <c r="Y18" s="86"/>
      <c r="Z18" s="121" t="s">
        <v>9</v>
      </c>
      <c r="AA18" s="86"/>
    </row>
    <row r="19" spans="1:27" s="81" customFormat="1" ht="11.25">
      <c r="A19" s="88" t="s">
        <v>23</v>
      </c>
      <c r="B19" s="22" t="s">
        <v>24</v>
      </c>
      <c r="C19" s="102">
        <v>11</v>
      </c>
      <c r="D19" s="102">
        <v>13</v>
      </c>
      <c r="E19" s="108">
        <f>M19+O19+Q19+S19+U19+W19-G19-H19-I19-J19+Y19+AA19+F19</f>
        <v>22</v>
      </c>
      <c r="F19" s="105"/>
      <c r="G19" s="61"/>
      <c r="H19" s="61"/>
      <c r="I19" s="95"/>
      <c r="J19" s="95"/>
      <c r="K19" s="32"/>
      <c r="L19" s="110" t="s">
        <v>104</v>
      </c>
      <c r="M19" s="46"/>
      <c r="N19" s="110">
        <v>6</v>
      </c>
      <c r="O19" s="46">
        <v>5</v>
      </c>
      <c r="P19" s="110" t="s">
        <v>9</v>
      </c>
      <c r="Q19" s="86"/>
      <c r="R19" s="110" t="s">
        <v>9</v>
      </c>
      <c r="S19" s="46"/>
      <c r="T19" s="110">
        <v>3</v>
      </c>
      <c r="U19" s="65">
        <v>17</v>
      </c>
      <c r="V19" s="110" t="s">
        <v>9</v>
      </c>
      <c r="W19" s="46"/>
      <c r="X19" s="107" t="s">
        <v>9</v>
      </c>
      <c r="Y19" s="46"/>
      <c r="Z19" s="107" t="s">
        <v>9</v>
      </c>
      <c r="AA19" s="46"/>
    </row>
    <row r="20" spans="1:27" s="95" customFormat="1" ht="11.25">
      <c r="A20" s="123" t="s">
        <v>11</v>
      </c>
      <c r="B20" s="22" t="s">
        <v>12</v>
      </c>
      <c r="C20" s="102" t="s">
        <v>101</v>
      </c>
      <c r="D20" s="61">
        <v>14</v>
      </c>
      <c r="E20" s="108">
        <f>M20+O20+Q20+S20+U20+W20-G20-H20-I20-J20+Y20+AA20+F20</f>
        <v>17</v>
      </c>
      <c r="F20" s="105"/>
      <c r="G20" s="61"/>
      <c r="H20" s="61"/>
      <c r="J20" s="112"/>
      <c r="K20" s="32"/>
      <c r="L20" s="110">
        <v>2</v>
      </c>
      <c r="M20" s="113">
        <v>17</v>
      </c>
      <c r="N20" s="110" t="s">
        <v>9</v>
      </c>
      <c r="O20" s="46"/>
      <c r="P20" s="110" t="s">
        <v>9</v>
      </c>
      <c r="Q20" s="65"/>
      <c r="R20" s="110" t="s">
        <v>9</v>
      </c>
      <c r="S20" s="46"/>
      <c r="T20" s="110" t="s">
        <v>9</v>
      </c>
      <c r="U20" s="65"/>
      <c r="V20" s="110" t="s">
        <v>9</v>
      </c>
      <c r="W20" s="46"/>
      <c r="X20" s="107" t="s">
        <v>9</v>
      </c>
      <c r="Y20" s="46"/>
      <c r="Z20" s="107" t="s">
        <v>9</v>
      </c>
      <c r="AA20" s="46"/>
    </row>
    <row r="21" spans="1:27" s="115" customFormat="1" ht="11.25">
      <c r="A21" s="88" t="s">
        <v>45</v>
      </c>
      <c r="B21" s="22" t="s">
        <v>46</v>
      </c>
      <c r="C21" s="102">
        <v>13</v>
      </c>
      <c r="D21" s="102">
        <v>15</v>
      </c>
      <c r="E21" s="108">
        <f>M21+O21+Q21+S21+U21+W21-G21-H21-I21-J21+Y21+AA21+F21</f>
        <v>15</v>
      </c>
      <c r="F21" s="118"/>
      <c r="G21" s="61"/>
      <c r="H21" s="61"/>
      <c r="I21" s="119"/>
      <c r="J21" s="119"/>
      <c r="K21" s="106"/>
      <c r="L21" s="110">
        <v>13</v>
      </c>
      <c r="M21" s="86">
        <v>5</v>
      </c>
      <c r="N21" s="120" t="s">
        <v>9</v>
      </c>
      <c r="O21" s="46"/>
      <c r="P21" s="107">
        <v>5</v>
      </c>
      <c r="Q21" s="46">
        <v>10</v>
      </c>
      <c r="R21" s="107" t="s">
        <v>9</v>
      </c>
      <c r="S21" s="46"/>
      <c r="T21" s="107" t="s">
        <v>9</v>
      </c>
      <c r="U21" s="46"/>
      <c r="V21" s="107" t="s">
        <v>9</v>
      </c>
      <c r="W21" s="46"/>
      <c r="X21" s="121" t="s">
        <v>9</v>
      </c>
      <c r="Y21" s="65"/>
      <c r="Z21" s="121" t="s">
        <v>9</v>
      </c>
      <c r="AA21" s="65"/>
    </row>
    <row r="22" spans="1:27" s="81" customFormat="1" ht="11.25">
      <c r="A22" s="90" t="s">
        <v>105</v>
      </c>
      <c r="B22" s="89" t="s">
        <v>106</v>
      </c>
      <c r="C22" s="84" t="s">
        <v>9</v>
      </c>
      <c r="D22" s="100">
        <v>16</v>
      </c>
      <c r="E22" s="124">
        <f>M22+O22+Q22+S22+U22+W22-G22-H22-I22-J22+Y22+AA22+F22</f>
        <v>15</v>
      </c>
      <c r="F22" s="80"/>
      <c r="G22" s="127"/>
      <c r="K22" s="82"/>
      <c r="L22" s="83">
        <v>11</v>
      </c>
      <c r="M22" s="84">
        <v>8</v>
      </c>
      <c r="N22" s="83" t="s">
        <v>9</v>
      </c>
      <c r="O22" s="84"/>
      <c r="P22" s="83" t="s">
        <v>9</v>
      </c>
      <c r="Q22" s="84"/>
      <c r="R22" s="83" t="s">
        <v>9</v>
      </c>
      <c r="S22" s="84"/>
      <c r="T22" s="83" t="s">
        <v>9</v>
      </c>
      <c r="U22" s="87"/>
      <c r="V22" s="83">
        <v>6</v>
      </c>
      <c r="W22" s="84">
        <v>7</v>
      </c>
      <c r="X22" s="96" t="s">
        <v>9</v>
      </c>
      <c r="Y22" s="87"/>
      <c r="Z22" s="96" t="s">
        <v>9</v>
      </c>
      <c r="AA22" s="87"/>
    </row>
    <row r="23" spans="1:27" s="95" customFormat="1" ht="11.25">
      <c r="A23" s="90" t="s">
        <v>85</v>
      </c>
      <c r="B23" s="130" t="s">
        <v>22</v>
      </c>
      <c r="C23" s="102">
        <v>8</v>
      </c>
      <c r="D23" s="102">
        <v>17</v>
      </c>
      <c r="E23" s="108">
        <f>M23+O23+Q23+S23+U23+W23-G23-H23-I23-J23+Y23+AA23+F23</f>
        <v>15</v>
      </c>
      <c r="F23" s="132"/>
      <c r="G23" s="127"/>
      <c r="H23" s="81"/>
      <c r="I23" s="81"/>
      <c r="J23" s="81"/>
      <c r="K23" s="82"/>
      <c r="L23" s="83" t="s">
        <v>9</v>
      </c>
      <c r="M23" s="84"/>
      <c r="N23" s="83">
        <v>3</v>
      </c>
      <c r="O23" s="79">
        <v>8</v>
      </c>
      <c r="P23" s="83" t="s">
        <v>9</v>
      </c>
      <c r="Q23" s="79"/>
      <c r="R23" s="83" t="s">
        <v>9</v>
      </c>
      <c r="S23" s="84"/>
      <c r="T23" s="75">
        <v>13</v>
      </c>
      <c r="U23" s="72">
        <v>7</v>
      </c>
      <c r="V23" s="75" t="s">
        <v>9</v>
      </c>
      <c r="W23" s="76"/>
      <c r="X23" s="77" t="s">
        <v>9</v>
      </c>
      <c r="Y23" s="76"/>
      <c r="Z23" s="77" t="s">
        <v>9</v>
      </c>
      <c r="AA23" s="76"/>
    </row>
    <row r="24" spans="1:27" s="81" customFormat="1" ht="11.25">
      <c r="A24" s="88" t="s">
        <v>15</v>
      </c>
      <c r="B24" s="22" t="s">
        <v>16</v>
      </c>
      <c r="C24" s="102">
        <v>10</v>
      </c>
      <c r="D24" s="127">
        <v>18</v>
      </c>
      <c r="E24" s="108">
        <f>M24+O24+Q24+S24+U24+W24-G24-H24-I24-J24+Y24+AA24+F24</f>
        <v>10</v>
      </c>
      <c r="F24" s="105"/>
      <c r="G24" s="61"/>
      <c r="H24" s="61"/>
      <c r="I24" s="95"/>
      <c r="J24" s="95"/>
      <c r="K24" s="32"/>
      <c r="L24" s="110">
        <v>9</v>
      </c>
      <c r="M24" s="46">
        <v>10</v>
      </c>
      <c r="N24" s="110" t="s">
        <v>9</v>
      </c>
      <c r="O24" s="46"/>
      <c r="P24" s="110" t="s">
        <v>9</v>
      </c>
      <c r="Q24" s="86"/>
      <c r="R24" s="110" t="s">
        <v>9</v>
      </c>
      <c r="S24" s="46"/>
      <c r="T24" s="110" t="s">
        <v>9</v>
      </c>
      <c r="U24" s="65"/>
      <c r="V24" s="110" t="s">
        <v>9</v>
      </c>
      <c r="W24" s="46"/>
      <c r="X24" s="107" t="s">
        <v>9</v>
      </c>
      <c r="Y24" s="46"/>
      <c r="Z24" s="107" t="s">
        <v>9</v>
      </c>
      <c r="AA24" s="46"/>
    </row>
    <row r="25" spans="1:27" s="81" customFormat="1" ht="11.25" customHeight="1">
      <c r="A25" s="90" t="s">
        <v>112</v>
      </c>
      <c r="B25" s="89" t="s">
        <v>113</v>
      </c>
      <c r="C25" s="100" t="s">
        <v>9</v>
      </c>
      <c r="D25" s="100">
        <v>19</v>
      </c>
      <c r="E25" s="108">
        <f>M25+O25+Q25+S25+U25+W25-G25-H25-I25-J25+Y25+AA25+F25</f>
        <v>10</v>
      </c>
      <c r="F25" s="80"/>
      <c r="G25" s="127"/>
      <c r="K25" s="82"/>
      <c r="L25" s="83" t="s">
        <v>9</v>
      </c>
      <c r="M25" s="84"/>
      <c r="N25" s="83" t="s">
        <v>9</v>
      </c>
      <c r="O25" s="84"/>
      <c r="P25" s="83" t="s">
        <v>9</v>
      </c>
      <c r="Q25" s="84"/>
      <c r="R25" s="83" t="s">
        <v>9</v>
      </c>
      <c r="S25" s="84"/>
      <c r="T25" s="83" t="s">
        <v>9</v>
      </c>
      <c r="U25" s="87"/>
      <c r="V25" s="83"/>
      <c r="W25" s="84"/>
      <c r="X25" s="96" t="s">
        <v>9</v>
      </c>
      <c r="Y25" s="87"/>
      <c r="Z25" s="96">
        <v>7</v>
      </c>
      <c r="AA25" s="84">
        <v>10</v>
      </c>
    </row>
    <row r="26" spans="1:27" s="95" customFormat="1" ht="11.25">
      <c r="A26" s="90" t="s">
        <v>77</v>
      </c>
      <c r="B26" s="70" t="s">
        <v>79</v>
      </c>
      <c r="C26" s="61">
        <v>18</v>
      </c>
      <c r="D26" s="61">
        <v>20</v>
      </c>
      <c r="E26" s="108">
        <f>M26+O26+Q26+S26+U26+W26-G26-H26-I26-J26+Y26+AA26+F26</f>
        <v>9</v>
      </c>
      <c r="F26" s="73"/>
      <c r="G26" s="71"/>
      <c r="H26" s="69"/>
      <c r="I26" s="69"/>
      <c r="J26" s="69"/>
      <c r="K26" s="74"/>
      <c r="L26" s="75" t="s">
        <v>9</v>
      </c>
      <c r="M26" s="76"/>
      <c r="N26" s="75" t="s">
        <v>9</v>
      </c>
      <c r="O26" s="72"/>
      <c r="P26" s="75" t="s">
        <v>9</v>
      </c>
      <c r="Q26" s="72"/>
      <c r="R26" s="75" t="s">
        <v>9</v>
      </c>
      <c r="S26" s="76"/>
      <c r="T26" s="75">
        <v>11</v>
      </c>
      <c r="U26" s="72">
        <v>9</v>
      </c>
      <c r="V26" s="75" t="s">
        <v>9</v>
      </c>
      <c r="W26" s="76"/>
      <c r="X26" s="77" t="s">
        <v>9</v>
      </c>
      <c r="Y26" s="76"/>
      <c r="Z26" s="77" t="s">
        <v>9</v>
      </c>
      <c r="AA26" s="76"/>
    </row>
    <row r="27" spans="1:27" s="81" customFormat="1" ht="11.25" customHeight="1">
      <c r="A27" s="139" t="s">
        <v>110</v>
      </c>
      <c r="B27" s="147" t="s">
        <v>111</v>
      </c>
      <c r="C27" s="100" t="s">
        <v>9</v>
      </c>
      <c r="D27" s="84">
        <v>21</v>
      </c>
      <c r="E27" s="108">
        <f>M27+O27+Q27+S27+U27+W27-G27-H27-I27-J27+Y27+AA27+F27</f>
        <v>9</v>
      </c>
      <c r="F27" s="80"/>
      <c r="G27" s="127"/>
      <c r="K27" s="82"/>
      <c r="L27" s="83" t="s">
        <v>9</v>
      </c>
      <c r="M27" s="84"/>
      <c r="N27" s="83" t="s">
        <v>9</v>
      </c>
      <c r="O27" s="84"/>
      <c r="P27" s="83" t="s">
        <v>9</v>
      </c>
      <c r="Q27" s="84"/>
      <c r="R27" s="83" t="s">
        <v>9</v>
      </c>
      <c r="S27" s="84"/>
      <c r="T27" s="83" t="s">
        <v>9</v>
      </c>
      <c r="U27" s="87"/>
      <c r="V27" s="83" t="s">
        <v>9</v>
      </c>
      <c r="W27" s="84"/>
      <c r="X27" s="96" t="s">
        <v>9</v>
      </c>
      <c r="Y27" s="87"/>
      <c r="Z27" s="96">
        <v>8</v>
      </c>
      <c r="AA27" s="84">
        <v>9</v>
      </c>
    </row>
    <row r="28" spans="1:27" s="81" customFormat="1" ht="11.25" customHeight="1">
      <c r="A28" s="139" t="s">
        <v>114</v>
      </c>
      <c r="B28" s="147" t="s">
        <v>109</v>
      </c>
      <c r="C28" s="84" t="s">
        <v>9</v>
      </c>
      <c r="D28" s="84">
        <v>22</v>
      </c>
      <c r="E28" s="124">
        <f>M28+O28+Q28+S28+U28+W28-G28-H28-I28-J28+Y28+AA28+F28</f>
        <v>5</v>
      </c>
      <c r="F28" s="80"/>
      <c r="G28" s="127"/>
      <c r="K28" s="82"/>
      <c r="L28" s="83" t="s">
        <v>9</v>
      </c>
      <c r="M28" s="84"/>
      <c r="N28" s="83" t="s">
        <v>9</v>
      </c>
      <c r="O28" s="84"/>
      <c r="P28" s="83" t="s">
        <v>9</v>
      </c>
      <c r="Q28" s="84"/>
      <c r="R28" s="83" t="s">
        <v>9</v>
      </c>
      <c r="S28" s="84"/>
      <c r="T28" s="83" t="s">
        <v>9</v>
      </c>
      <c r="U28" s="87"/>
      <c r="V28" s="83" t="s">
        <v>9</v>
      </c>
      <c r="W28" s="84"/>
      <c r="X28" s="96">
        <v>7</v>
      </c>
      <c r="Y28" s="87">
        <v>5</v>
      </c>
      <c r="Z28" s="96" t="s">
        <v>9</v>
      </c>
      <c r="AA28" s="87"/>
    </row>
    <row r="29" spans="1:27" s="81" customFormat="1" ht="11.25" customHeight="1">
      <c r="A29" s="139" t="s">
        <v>107</v>
      </c>
      <c r="B29" s="147" t="s">
        <v>108</v>
      </c>
      <c r="C29" s="84" t="s">
        <v>9</v>
      </c>
      <c r="D29" s="84">
        <v>23</v>
      </c>
      <c r="E29" s="124">
        <f>M29+O29+Q29+S29+U29+W29-G29-H29-I29-J29+Y29+AA29+F29</f>
        <v>5</v>
      </c>
      <c r="F29" s="80"/>
      <c r="G29" s="127"/>
      <c r="K29" s="82"/>
      <c r="L29" s="83">
        <v>13</v>
      </c>
      <c r="M29" s="84">
        <v>5</v>
      </c>
      <c r="N29" s="83" t="s">
        <v>9</v>
      </c>
      <c r="O29" s="84"/>
      <c r="P29" s="83" t="s">
        <v>9</v>
      </c>
      <c r="Q29" s="84"/>
      <c r="R29" s="83" t="s">
        <v>9</v>
      </c>
      <c r="S29" s="84"/>
      <c r="T29" s="83" t="s">
        <v>9</v>
      </c>
      <c r="U29" s="87"/>
      <c r="V29" s="83" t="s">
        <v>9</v>
      </c>
      <c r="W29" s="84"/>
      <c r="X29" s="96" t="s">
        <v>9</v>
      </c>
      <c r="Y29" s="87"/>
      <c r="Z29" s="96" t="s">
        <v>9</v>
      </c>
      <c r="AA29" s="87"/>
    </row>
    <row r="30" spans="1:27" s="95" customFormat="1" ht="11.25">
      <c r="A30" s="90" t="s">
        <v>80</v>
      </c>
      <c r="B30" s="130" t="s">
        <v>76</v>
      </c>
      <c r="C30" s="62">
        <v>15</v>
      </c>
      <c r="D30" s="62"/>
      <c r="E30" s="108">
        <f>M30+O30+Q30+S30+U30+W30-G30-H30-I30-J30+Y30+AA30+F30</f>
        <v>0</v>
      </c>
      <c r="F30" s="132"/>
      <c r="G30" s="127"/>
      <c r="H30" s="81"/>
      <c r="I30" s="81"/>
      <c r="J30" s="81"/>
      <c r="K30" s="82"/>
      <c r="L30" s="83" t="s">
        <v>9</v>
      </c>
      <c r="M30" s="84"/>
      <c r="N30" s="83" t="s">
        <v>9</v>
      </c>
      <c r="O30" s="79"/>
      <c r="P30" s="83" t="s">
        <v>9</v>
      </c>
      <c r="Q30" s="79"/>
      <c r="R30" s="83" t="s">
        <v>9</v>
      </c>
      <c r="S30" s="84"/>
      <c r="T30" s="75" t="s">
        <v>9</v>
      </c>
      <c r="U30" s="72"/>
      <c r="V30" s="75" t="s">
        <v>9</v>
      </c>
      <c r="W30" s="76"/>
      <c r="X30" s="77" t="s">
        <v>9</v>
      </c>
      <c r="Y30" s="76"/>
      <c r="Z30" s="77" t="s">
        <v>9</v>
      </c>
      <c r="AA30" s="76"/>
    </row>
    <row r="31" spans="1:27" s="95" customFormat="1" ht="11.25">
      <c r="A31" s="88" t="s">
        <v>41</v>
      </c>
      <c r="B31" s="22" t="s">
        <v>30</v>
      </c>
      <c r="C31" s="61">
        <v>17</v>
      </c>
      <c r="D31" s="61"/>
      <c r="E31" s="108">
        <f>M31+O31+Q31+S31+U31+W31-G31-H31-I31-J31+Y31+AA31+F31</f>
        <v>0</v>
      </c>
      <c r="F31" s="116"/>
      <c r="G31" s="61"/>
      <c r="K31" s="32"/>
      <c r="L31" s="110" t="s">
        <v>9</v>
      </c>
      <c r="M31" s="46"/>
      <c r="N31" s="110" t="s">
        <v>9</v>
      </c>
      <c r="O31" s="65"/>
      <c r="P31" s="110" t="s">
        <v>9</v>
      </c>
      <c r="Q31" s="65"/>
      <c r="R31" s="110" t="s">
        <v>9</v>
      </c>
      <c r="S31" s="46"/>
      <c r="T31" s="110" t="s">
        <v>9</v>
      </c>
      <c r="U31" s="46"/>
      <c r="V31" s="110" t="s">
        <v>9</v>
      </c>
      <c r="W31" s="46"/>
      <c r="X31" s="110" t="s">
        <v>9</v>
      </c>
      <c r="Y31" s="46"/>
      <c r="Z31" s="110" t="s">
        <v>9</v>
      </c>
      <c r="AA31" s="46"/>
    </row>
    <row r="32" spans="1:27" s="69" customFormat="1" ht="11.25">
      <c r="A32" s="88" t="s">
        <v>51</v>
      </c>
      <c r="B32" s="22" t="s">
        <v>50</v>
      </c>
      <c r="C32" s="71">
        <v>19</v>
      </c>
      <c r="D32" s="71"/>
      <c r="E32" s="108">
        <f>M32+O32+Q32+S32+U32+W32-G32-H32-I32-J32+Y32+AA32+F32</f>
        <v>0</v>
      </c>
      <c r="F32" s="116"/>
      <c r="G32" s="61"/>
      <c r="H32" s="95"/>
      <c r="I32" s="95"/>
      <c r="J32" s="95"/>
      <c r="K32" s="32"/>
      <c r="L32" s="110" t="s">
        <v>9</v>
      </c>
      <c r="M32" s="46"/>
      <c r="N32" s="110" t="s">
        <v>9</v>
      </c>
      <c r="O32" s="65"/>
      <c r="P32" s="110" t="s">
        <v>9</v>
      </c>
      <c r="Q32" s="65"/>
      <c r="R32" s="110" t="s">
        <v>9</v>
      </c>
      <c r="S32" s="46"/>
      <c r="T32" s="110" t="s">
        <v>9</v>
      </c>
      <c r="U32" s="46"/>
      <c r="V32" s="110" t="s">
        <v>9</v>
      </c>
      <c r="W32" s="46"/>
      <c r="X32" s="110" t="s">
        <v>9</v>
      </c>
      <c r="Y32" s="46"/>
      <c r="Z32" s="110" t="s">
        <v>9</v>
      </c>
      <c r="AA32" s="46"/>
    </row>
    <row r="33" spans="1:27" s="117" customFormat="1" ht="11.25">
      <c r="A33" s="88" t="s">
        <v>21</v>
      </c>
      <c r="B33" s="95" t="s">
        <v>22</v>
      </c>
      <c r="C33" s="102" t="s">
        <v>100</v>
      </c>
      <c r="D33" s="131"/>
      <c r="E33" s="108">
        <f>M33+O33+Q33+S33+U33+W33-G33-H33-I33-J33+Y33+AA33+F33</f>
        <v>0</v>
      </c>
      <c r="F33" s="105"/>
      <c r="G33" s="61"/>
      <c r="H33" s="61"/>
      <c r="I33" s="95"/>
      <c r="J33" s="95"/>
      <c r="K33" s="32"/>
      <c r="L33" s="110" t="s">
        <v>9</v>
      </c>
      <c r="M33" s="46"/>
      <c r="N33" s="110" t="s">
        <v>9</v>
      </c>
      <c r="O33" s="46"/>
      <c r="P33" s="110" t="s">
        <v>9</v>
      </c>
      <c r="Q33" s="86"/>
      <c r="R33" s="110" t="s">
        <v>9</v>
      </c>
      <c r="S33" s="46"/>
      <c r="T33" s="110" t="s">
        <v>9</v>
      </c>
      <c r="U33" s="65"/>
      <c r="V33" s="110" t="s">
        <v>9</v>
      </c>
      <c r="W33" s="46"/>
      <c r="X33" s="107" t="s">
        <v>9</v>
      </c>
      <c r="Y33" s="46"/>
      <c r="Z33" s="107" t="s">
        <v>9</v>
      </c>
      <c r="AA33" s="86"/>
    </row>
    <row r="34" spans="1:27" s="95" customFormat="1" ht="11.25">
      <c r="A34" s="90" t="s">
        <v>74</v>
      </c>
      <c r="B34" s="70" t="s">
        <v>26</v>
      </c>
      <c r="C34" s="102" t="s">
        <v>102</v>
      </c>
      <c r="D34" s="61"/>
      <c r="E34" s="108">
        <f>M34+O34+Q34+S34+U34+W34-G34-H34-I34-J34+Y34+AA34+F34</f>
        <v>0</v>
      </c>
      <c r="F34" s="73"/>
      <c r="G34" s="71"/>
      <c r="H34" s="69"/>
      <c r="I34" s="69"/>
      <c r="J34" s="69"/>
      <c r="K34" s="74"/>
      <c r="L34" s="75" t="s">
        <v>9</v>
      </c>
      <c r="M34" s="76"/>
      <c r="N34" s="75" t="s">
        <v>9</v>
      </c>
      <c r="O34" s="72"/>
      <c r="P34" s="75" t="s">
        <v>9</v>
      </c>
      <c r="Q34" s="72"/>
      <c r="R34" s="75" t="s">
        <v>9</v>
      </c>
      <c r="S34" s="76"/>
      <c r="T34" s="75" t="s">
        <v>9</v>
      </c>
      <c r="U34" s="72"/>
      <c r="V34" s="75" t="s">
        <v>9</v>
      </c>
      <c r="W34" s="76"/>
      <c r="X34" s="77" t="s">
        <v>9</v>
      </c>
      <c r="Y34" s="76"/>
      <c r="Z34" s="77" t="s">
        <v>9</v>
      </c>
      <c r="AA34" s="76"/>
    </row>
    <row r="35" spans="1:27" s="95" customFormat="1" ht="11.25">
      <c r="A35" s="88" t="s">
        <v>60</v>
      </c>
      <c r="B35" s="103" t="s">
        <v>61</v>
      </c>
      <c r="C35" s="102" t="s">
        <v>73</v>
      </c>
      <c r="D35" s="86"/>
      <c r="E35" s="124">
        <f>M35+O35+Q35+S35+U35+W35-G35-H35-I35-J35+Y35+AA35+F35</f>
        <v>0</v>
      </c>
      <c r="F35" s="116"/>
      <c r="G35" s="61"/>
      <c r="K35" s="32"/>
      <c r="L35" s="145" t="s">
        <v>9</v>
      </c>
      <c r="M35" s="46"/>
      <c r="N35" s="145" t="s">
        <v>9</v>
      </c>
      <c r="O35" s="65"/>
      <c r="P35" s="145" t="s">
        <v>9</v>
      </c>
      <c r="Q35" s="65"/>
      <c r="R35" s="145" t="s">
        <v>9</v>
      </c>
      <c r="S35" s="46"/>
      <c r="T35" s="145" t="s">
        <v>9</v>
      </c>
      <c r="U35" s="46"/>
      <c r="V35" s="145" t="s">
        <v>9</v>
      </c>
      <c r="W35" s="46"/>
      <c r="X35" s="145" t="s">
        <v>9</v>
      </c>
      <c r="Y35" s="46"/>
      <c r="Z35" s="145" t="s">
        <v>9</v>
      </c>
      <c r="AA35" s="46"/>
    </row>
    <row r="36" spans="1:27" s="119" customFormat="1" ht="11.25">
      <c r="A36" s="88" t="s">
        <v>27</v>
      </c>
      <c r="B36" s="22" t="s">
        <v>28</v>
      </c>
      <c r="C36" s="100" t="s">
        <v>63</v>
      </c>
      <c r="D36" s="76"/>
      <c r="E36" s="108">
        <f>M36+O36+Q36+S36+U36+W36-G36-H36-I36-J36+Y36+AA36+F36</f>
        <v>0</v>
      </c>
      <c r="F36" s="118"/>
      <c r="G36" s="102"/>
      <c r="H36" s="88"/>
      <c r="I36" s="88"/>
      <c r="J36" s="88"/>
      <c r="K36" s="32"/>
      <c r="L36" s="145" t="s">
        <v>9</v>
      </c>
      <c r="M36" s="46"/>
      <c r="N36" s="145" t="s">
        <v>9</v>
      </c>
      <c r="O36" s="65"/>
      <c r="P36" s="145" t="s">
        <v>9</v>
      </c>
      <c r="Q36" s="65"/>
      <c r="R36" s="145" t="s">
        <v>9</v>
      </c>
      <c r="S36" s="46"/>
      <c r="T36" s="145" t="s">
        <v>9</v>
      </c>
      <c r="U36" s="65"/>
      <c r="V36" s="145" t="s">
        <v>9</v>
      </c>
      <c r="W36" s="46"/>
      <c r="X36" s="146" t="s">
        <v>9</v>
      </c>
      <c r="Y36" s="86"/>
      <c r="Z36" s="146" t="s">
        <v>9</v>
      </c>
      <c r="AA36" s="86"/>
    </row>
    <row r="37" spans="1:27" s="95" customFormat="1" ht="11.25">
      <c r="A37" s="88" t="s">
        <v>13</v>
      </c>
      <c r="B37" s="22" t="s">
        <v>14</v>
      </c>
      <c r="C37" s="102" t="s">
        <v>62</v>
      </c>
      <c r="D37" s="65"/>
      <c r="E37" s="108">
        <f>M37+O37+Q37+S37+U37+W37-G37-H37-I37-J37+Y37+AA37+F37</f>
        <v>0</v>
      </c>
      <c r="F37" s="105"/>
      <c r="G37" s="61"/>
      <c r="H37" s="61"/>
      <c r="K37" s="32"/>
      <c r="L37" s="145" t="s">
        <v>9</v>
      </c>
      <c r="M37" s="46"/>
      <c r="N37" s="145" t="s">
        <v>9</v>
      </c>
      <c r="O37" s="46"/>
      <c r="P37" s="145" t="s">
        <v>9</v>
      </c>
      <c r="Q37" s="65"/>
      <c r="R37" s="145" t="s">
        <v>9</v>
      </c>
      <c r="S37" s="46"/>
      <c r="T37" s="145" t="s">
        <v>9</v>
      </c>
      <c r="U37" s="65"/>
      <c r="V37" s="145" t="s">
        <v>9</v>
      </c>
      <c r="W37" s="46"/>
      <c r="X37" s="146" t="s">
        <v>9</v>
      </c>
      <c r="Y37" s="46"/>
      <c r="Z37" s="146" t="s">
        <v>9</v>
      </c>
      <c r="AA37" s="46"/>
    </row>
    <row r="38" spans="1:27" s="81" customFormat="1" ht="11.25">
      <c r="A38" s="90" t="s">
        <v>49</v>
      </c>
      <c r="B38" s="89" t="s">
        <v>29</v>
      </c>
      <c r="C38" s="100" t="s">
        <v>56</v>
      </c>
      <c r="D38" s="84"/>
      <c r="E38" s="108">
        <f>M38+O38+Q38+S38+U38+W38-G38-H38-I38-J38+Y38+AA38+F38</f>
        <v>0</v>
      </c>
      <c r="F38" s="80"/>
      <c r="G38" s="127"/>
      <c r="K38" s="82"/>
      <c r="L38" s="133" t="s">
        <v>9</v>
      </c>
      <c r="M38" s="84"/>
      <c r="N38" s="133" t="s">
        <v>9</v>
      </c>
      <c r="O38" s="84"/>
      <c r="P38" s="133" t="s">
        <v>9</v>
      </c>
      <c r="Q38" s="84"/>
      <c r="R38" s="133" t="s">
        <v>9</v>
      </c>
      <c r="S38" s="84"/>
      <c r="T38" s="133" t="s">
        <v>9</v>
      </c>
      <c r="U38" s="87"/>
      <c r="V38" s="133" t="s">
        <v>9</v>
      </c>
      <c r="W38" s="84"/>
      <c r="X38" s="134" t="s">
        <v>9</v>
      </c>
      <c r="Y38" s="87"/>
      <c r="Z38" s="134" t="s">
        <v>9</v>
      </c>
      <c r="AA38" s="87"/>
    </row>
    <row r="39" spans="2:27" s="35" customFormat="1" ht="11.25" customHeight="1">
      <c r="B39" s="36"/>
      <c r="C39" s="42"/>
      <c r="D39" s="140"/>
      <c r="E39" s="39"/>
      <c r="F39" s="45"/>
      <c r="G39" s="37"/>
      <c r="K39" s="40"/>
      <c r="L39" s="43"/>
      <c r="M39" s="37"/>
      <c r="N39" s="57"/>
      <c r="O39" s="38"/>
      <c r="P39" s="57"/>
      <c r="Q39" s="38"/>
      <c r="R39" s="37"/>
      <c r="S39" s="38"/>
      <c r="T39" s="37"/>
      <c r="U39" s="41"/>
      <c r="V39" s="42"/>
      <c r="W39" s="41"/>
      <c r="X39" s="44"/>
      <c r="Y39" s="41"/>
      <c r="Z39" s="44"/>
      <c r="AA39" s="41"/>
    </row>
    <row r="40" spans="2:27" s="35" customFormat="1" ht="11.25" customHeight="1">
      <c r="B40" s="36"/>
      <c r="C40" s="42"/>
      <c r="D40" s="140"/>
      <c r="E40" s="39"/>
      <c r="F40" s="45"/>
      <c r="G40" s="37"/>
      <c r="K40" s="40"/>
      <c r="L40" s="43"/>
      <c r="M40" s="37"/>
      <c r="N40" s="57"/>
      <c r="O40" s="38"/>
      <c r="P40" s="57"/>
      <c r="Q40" s="38"/>
      <c r="R40" s="37"/>
      <c r="S40" s="38"/>
      <c r="T40" s="37"/>
      <c r="U40" s="41"/>
      <c r="V40" s="42"/>
      <c r="W40" s="41"/>
      <c r="X40" s="44"/>
      <c r="Y40" s="41"/>
      <c r="Z40" s="44"/>
      <c r="AA40" s="41"/>
    </row>
    <row r="41" spans="1:27" s="35" customFormat="1" ht="11.25" customHeight="1">
      <c r="A41" s="148" t="s">
        <v>116</v>
      </c>
      <c r="B41" s="36"/>
      <c r="C41" s="42"/>
      <c r="D41" s="140"/>
      <c r="E41" s="39"/>
      <c r="F41" s="45"/>
      <c r="G41" s="37"/>
      <c r="K41" s="40"/>
      <c r="L41" s="43"/>
      <c r="M41" s="37"/>
      <c r="N41" s="57"/>
      <c r="O41" s="38"/>
      <c r="P41" s="57"/>
      <c r="Q41" s="38"/>
      <c r="R41" s="37"/>
      <c r="S41" s="38"/>
      <c r="T41" s="37"/>
      <c r="U41" s="41"/>
      <c r="V41" s="42"/>
      <c r="W41" s="41"/>
      <c r="X41" s="44"/>
      <c r="Y41" s="41"/>
      <c r="Z41" s="44"/>
      <c r="AA41" s="41"/>
    </row>
    <row r="42" spans="2:27" s="35" customFormat="1" ht="11.25" customHeight="1">
      <c r="B42" s="36"/>
      <c r="C42" s="42"/>
      <c r="D42" s="140"/>
      <c r="E42" s="39"/>
      <c r="F42" s="45"/>
      <c r="G42" s="37"/>
      <c r="K42" s="40"/>
      <c r="L42" s="43"/>
      <c r="M42" s="37"/>
      <c r="N42" s="57"/>
      <c r="O42" s="38"/>
      <c r="P42" s="57"/>
      <c r="Q42" s="38"/>
      <c r="R42" s="37"/>
      <c r="S42" s="38"/>
      <c r="T42" s="37"/>
      <c r="U42" s="41"/>
      <c r="V42" s="42"/>
      <c r="W42" s="41"/>
      <c r="X42" s="44"/>
      <c r="Y42" s="41"/>
      <c r="Z42" s="44"/>
      <c r="AA42" s="41"/>
    </row>
    <row r="43" spans="1:27" s="95" customFormat="1" ht="13.5" customHeight="1">
      <c r="A43" s="91" t="s">
        <v>69</v>
      </c>
      <c r="B43" s="22"/>
      <c r="C43" s="61"/>
      <c r="D43" s="136"/>
      <c r="E43" s="18"/>
      <c r="F43" s="18"/>
      <c r="G43" s="18"/>
      <c r="H43" s="7"/>
      <c r="I43" s="7"/>
      <c r="J43" s="7"/>
      <c r="K43" s="92"/>
      <c r="L43" s="61"/>
      <c r="M43" s="65"/>
      <c r="N43" s="93"/>
      <c r="O43" s="65"/>
      <c r="P43" s="93"/>
      <c r="Q43" s="65"/>
      <c r="R43" s="65"/>
      <c r="S43" s="94"/>
      <c r="T43" s="65"/>
      <c r="U43" s="94"/>
      <c r="V43" s="65"/>
      <c r="W43" s="94"/>
      <c r="X43" s="61"/>
      <c r="Y43" s="46"/>
      <c r="Z43" s="61"/>
      <c r="AA43" s="46"/>
    </row>
    <row r="44" spans="1:27" s="95" customFormat="1" ht="13.5" customHeight="1">
      <c r="A44" s="60" t="s">
        <v>86</v>
      </c>
      <c r="B44" s="22"/>
      <c r="C44" s="61"/>
      <c r="D44" s="136"/>
      <c r="E44" s="18"/>
      <c r="F44" s="18"/>
      <c r="G44" s="18"/>
      <c r="H44" s="7"/>
      <c r="I44" s="7"/>
      <c r="J44" s="7"/>
      <c r="K44" s="92"/>
      <c r="L44" s="61"/>
      <c r="M44" s="65"/>
      <c r="N44" s="93"/>
      <c r="O44" s="65"/>
      <c r="P44" s="93"/>
      <c r="Q44" s="65"/>
      <c r="R44" s="65"/>
      <c r="S44" s="94"/>
      <c r="T44" s="65"/>
      <c r="U44" s="94"/>
      <c r="V44" s="65"/>
      <c r="W44" s="94"/>
      <c r="X44" s="61"/>
      <c r="Y44" s="46"/>
      <c r="Z44" s="61"/>
      <c r="AA44" s="46"/>
    </row>
    <row r="45" spans="1:12" ht="13.5" customHeight="1">
      <c r="A45" s="125" t="s">
        <v>115</v>
      </c>
      <c r="L45" s="3"/>
    </row>
    <row r="46" ht="13.5" customHeight="1">
      <c r="L46" s="3"/>
    </row>
    <row r="47" spans="1:12" ht="13.5" customHeight="1">
      <c r="A47" s="17" t="s">
        <v>1</v>
      </c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2013
&amp;C&amp;"Helvetica,Normal"&amp;14Slutresultat&amp;R&amp;"Helvetica,Normal"&amp;F  --  2013-10-14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2013-10-14T15:14:11Z</cp:lastPrinted>
  <dcterms:created xsi:type="dcterms:W3CDTF">1997-08-26T12:00:15Z</dcterms:created>
  <dcterms:modified xsi:type="dcterms:W3CDTF">2013-10-14T15:15:16Z</dcterms:modified>
  <cp:category/>
  <cp:version/>
  <cp:contentType/>
  <cp:contentStatus/>
</cp:coreProperties>
</file>